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59_KUSTA" sheetId="1" r:id="rId1"/>
  </sheets>
  <externalReferences>
    <externalReference r:id="rId2"/>
  </externalReferences>
  <definedNames>
    <definedName name="_xlnm.Print_Area" localSheetId="0">'59_KUSTA'!$A$1:$L$27</definedName>
    <definedName name="Z_F144E4C0_F124_4A6E_9761_D1C5FCF07098_.wvu.PrintArea" localSheetId="0" hidden="1">'59_KUSTA'!$A$1:$L$27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A11" i="1"/>
  <c r="B11" i="1"/>
  <c r="C11" i="1"/>
  <c r="F11" i="1"/>
  <c r="F23" i="1" s="1"/>
  <c r="I11" i="1"/>
  <c r="J11" i="1"/>
  <c r="J23" i="1" s="1"/>
  <c r="K11" i="1"/>
  <c r="L11" i="1"/>
  <c r="L23" i="1" s="1"/>
  <c r="L24" i="1" s="1"/>
  <c r="A12" i="1"/>
  <c r="B12" i="1"/>
  <c r="C12" i="1"/>
  <c r="F12" i="1"/>
  <c r="I12" i="1"/>
  <c r="J12" i="1"/>
  <c r="K12" i="1"/>
  <c r="L12" i="1"/>
  <c r="A13" i="1"/>
  <c r="B13" i="1"/>
  <c r="C13" i="1"/>
  <c r="F13" i="1"/>
  <c r="I13" i="1"/>
  <c r="J13" i="1"/>
  <c r="K13" i="1"/>
  <c r="L13" i="1"/>
  <c r="A14" i="1"/>
  <c r="B14" i="1"/>
  <c r="C14" i="1"/>
  <c r="F14" i="1"/>
  <c r="I14" i="1"/>
  <c r="J14" i="1"/>
  <c r="K14" i="1"/>
  <c r="L14" i="1"/>
  <c r="A15" i="1"/>
  <c r="B15" i="1"/>
  <c r="C15" i="1"/>
  <c r="F15" i="1"/>
  <c r="I15" i="1"/>
  <c r="J15" i="1"/>
  <c r="K15" i="1"/>
  <c r="L15" i="1"/>
  <c r="A16" i="1"/>
  <c r="B16" i="1"/>
  <c r="C16" i="1"/>
  <c r="F16" i="1"/>
  <c r="I16" i="1"/>
  <c r="J16" i="1"/>
  <c r="K16" i="1"/>
  <c r="L16" i="1"/>
  <c r="A17" i="1"/>
  <c r="B17" i="1"/>
  <c r="C17" i="1"/>
  <c r="F17" i="1"/>
  <c r="I17" i="1"/>
  <c r="J17" i="1"/>
  <c r="K17" i="1"/>
  <c r="L17" i="1"/>
  <c r="D23" i="1"/>
  <c r="E23" i="1"/>
  <c r="G23" i="1"/>
  <c r="H23" i="1"/>
  <c r="I23" i="1"/>
  <c r="K23" i="1"/>
  <c r="A26" i="1"/>
</calcChain>
</file>

<file path=xl/sharedStrings.xml><?xml version="1.0" encoding="utf-8"?>
<sst xmlns="http://schemas.openxmlformats.org/spreadsheetml/2006/main" count="22" uniqueCount="15">
  <si>
    <t xml:space="preserve"> </t>
  </si>
  <si>
    <t>ANGKA PREVALENSI PER 10.000 PENDUDUK</t>
  </si>
  <si>
    <t>JUMLAH (KAB/KOTA)</t>
  </si>
  <si>
    <t>L+P</t>
  </si>
  <si>
    <t>P</t>
  </si>
  <si>
    <t>L</t>
  </si>
  <si>
    <t>JUMLAH</t>
  </si>
  <si>
    <t>Multi Basiler/Kusta Basah</t>
  </si>
  <si>
    <t>Pausi Basiler/Kusta kering</t>
  </si>
  <si>
    <t>KASUS TERDAFTAR</t>
  </si>
  <si>
    <t>PUSKESMAS</t>
  </si>
  <si>
    <t>KECAMATAN</t>
  </si>
  <si>
    <t>NO</t>
  </si>
  <si>
    <t>JUMLAH KASUS TERDAFTAR DAN ANGKA PREVALENSI PENYAKIT KUSTA MENURUT TIPE/JENIS, JENIS KELAMIN, KECAMATAN, DAN PUSKESMAS</t>
  </si>
  <si>
    <t>TABEL 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</si>
</sst>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7" fontId="2" fillId="0" borderId="0" xfId="1" applyNumberFormat="1" applyFont="1" applyFill="1" applyBorder="1" applyAlignment="1">
      <alignment horizontal="center" vertical="center"/>
    </xf>
    <xf numFmtId="37" fontId="2" fillId="0" borderId="0" xfId="1" quotePrefix="1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37" fontId="4" fillId="0" borderId="4" xfId="1" applyNumberFormat="1" applyFont="1" applyFill="1" applyBorder="1" applyAlignment="1">
      <alignment horizontal="center" vertical="center"/>
    </xf>
    <xf numFmtId="37" fontId="4" fillId="0" borderId="4" xfId="1" quotePrefix="1" applyNumberFormat="1" applyFont="1" applyFill="1" applyBorder="1" applyAlignment="1">
      <alignment horizontal="center" vertical="center"/>
    </xf>
    <xf numFmtId="37" fontId="4" fillId="0" borderId="3" xfId="1" quotePrefix="1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37" fontId="4" fillId="0" borderId="6" xfId="1" applyNumberFormat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7" fontId="2" fillId="0" borderId="9" xfId="1" applyNumberFormat="1" applyFont="1" applyFill="1" applyBorder="1" applyAlignment="1">
      <alignment horizontal="center" vertical="center"/>
    </xf>
    <xf numFmtId="37" fontId="2" fillId="0" borderId="10" xfId="1" applyNumberFormat="1" applyFont="1" applyFill="1" applyBorder="1" applyAlignment="1">
      <alignment horizontal="center" vertical="center"/>
    </xf>
    <xf numFmtId="37" fontId="2" fillId="0" borderId="1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37" fontId="2" fillId="0" borderId="12" xfId="1" applyNumberFormat="1" applyFont="1" applyFill="1" applyBorder="1" applyAlignment="1">
      <alignment horizontal="center" vertical="center"/>
    </xf>
    <xf numFmtId="37" fontId="2" fillId="0" borderId="13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8_KUSTA"/>
      <sheetName val="61_AFP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176432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6">
          <cell r="A26" t="str">
            <v>Bidang P3PL Dinas Kesehatan Kota Bima 2020</v>
          </cell>
        </row>
      </sheetData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FF00"/>
    <pageSetUpPr fitToPage="1"/>
  </sheetPr>
  <dimension ref="A1:R27"/>
  <sheetViews>
    <sheetView tabSelected="1" zoomScaleNormal="100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2" width="25.7109375" style="1" customWidth="1"/>
    <col min="3" max="3" width="24" style="1" customWidth="1"/>
    <col min="4" max="12" width="12.7109375" style="1" customWidth="1"/>
    <col min="13" max="16384" width="11.42578125" style="1"/>
  </cols>
  <sheetData>
    <row r="1" spans="1:15" x14ac:dyDescent="0.2">
      <c r="A1" s="46" t="s">
        <v>14</v>
      </c>
      <c r="B1" s="46"/>
    </row>
    <row r="2" spans="1:15" x14ac:dyDescent="0.2">
      <c r="A2" s="45" t="s">
        <v>0</v>
      </c>
      <c r="B2" s="45"/>
    </row>
    <row r="3" spans="1:15" s="38" customFormat="1" ht="16.5" x14ac:dyDescent="0.2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s="38" customFormat="1" ht="16.5" x14ac:dyDescent="0.2">
      <c r="B4" s="43"/>
      <c r="C4" s="43"/>
      <c r="E4" s="42" t="str">
        <f>'[1]1_BPS'!E5</f>
        <v>KOTA</v>
      </c>
      <c r="F4" s="40" t="str">
        <f>'[1]1_BPS'!F5</f>
        <v>BIMA</v>
      </c>
      <c r="H4" s="44"/>
      <c r="I4" s="44"/>
      <c r="J4" s="40"/>
      <c r="K4" s="44"/>
      <c r="L4" s="44"/>
    </row>
    <row r="5" spans="1:15" s="38" customFormat="1" ht="16.5" x14ac:dyDescent="0.2">
      <c r="B5" s="43"/>
      <c r="C5" s="43"/>
      <c r="E5" s="42" t="str">
        <f>'[1]1_BPS'!E6</f>
        <v xml:space="preserve">TAHUN </v>
      </c>
      <c r="F5" s="40">
        <f>'[1]1_BPS'!F6</f>
        <v>2020</v>
      </c>
      <c r="H5" s="41"/>
      <c r="I5" s="39"/>
      <c r="J5" s="40"/>
      <c r="K5" s="39"/>
      <c r="L5" s="39"/>
    </row>
    <row r="6" spans="1:15" ht="15.75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2"/>
      <c r="N6" s="2"/>
      <c r="O6" s="2"/>
    </row>
    <row r="7" spans="1:15" s="4" customFormat="1" ht="15" customHeight="1" x14ac:dyDescent="0.2">
      <c r="A7" s="33" t="s">
        <v>12</v>
      </c>
      <c r="B7" s="33" t="s">
        <v>11</v>
      </c>
      <c r="C7" s="33" t="s">
        <v>10</v>
      </c>
      <c r="D7" s="36" t="s">
        <v>9</v>
      </c>
      <c r="E7" s="35"/>
      <c r="F7" s="35"/>
      <c r="G7" s="35"/>
      <c r="H7" s="35"/>
      <c r="I7" s="35"/>
      <c r="J7" s="35"/>
      <c r="K7" s="35"/>
      <c r="L7" s="34"/>
      <c r="M7" s="5"/>
      <c r="N7" s="5"/>
      <c r="O7" s="5"/>
    </row>
    <row r="8" spans="1:15" s="4" customFormat="1" ht="28.5" customHeight="1" x14ac:dyDescent="0.2">
      <c r="A8" s="33"/>
      <c r="B8" s="33"/>
      <c r="C8" s="33"/>
      <c r="D8" s="32" t="s">
        <v>8</v>
      </c>
      <c r="E8" s="32"/>
      <c r="F8" s="32"/>
      <c r="G8" s="32" t="s">
        <v>7</v>
      </c>
      <c r="H8" s="32"/>
      <c r="I8" s="32"/>
      <c r="J8" s="32" t="s">
        <v>6</v>
      </c>
      <c r="K8" s="32"/>
      <c r="L8" s="32"/>
      <c r="M8" s="5"/>
      <c r="N8" s="5"/>
      <c r="O8" s="5"/>
    </row>
    <row r="9" spans="1:15" ht="18" customHeight="1" x14ac:dyDescent="0.2">
      <c r="A9" s="31"/>
      <c r="B9" s="31"/>
      <c r="C9" s="31"/>
      <c r="D9" s="30" t="s">
        <v>5</v>
      </c>
      <c r="E9" s="30" t="s">
        <v>4</v>
      </c>
      <c r="F9" s="30" t="s">
        <v>3</v>
      </c>
      <c r="G9" s="30" t="s">
        <v>5</v>
      </c>
      <c r="H9" s="30" t="s">
        <v>4</v>
      </c>
      <c r="I9" s="30" t="s">
        <v>3</v>
      </c>
      <c r="J9" s="30" t="s">
        <v>5</v>
      </c>
      <c r="K9" s="30" t="s">
        <v>4</v>
      </c>
      <c r="L9" s="30" t="s">
        <v>3</v>
      </c>
      <c r="M9" s="2"/>
      <c r="N9" s="2"/>
      <c r="O9" s="2"/>
    </row>
    <row r="10" spans="1:15" s="4" customFormat="1" x14ac:dyDescent="0.2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5"/>
      <c r="N10" s="5"/>
      <c r="O10" s="5"/>
    </row>
    <row r="11" spans="1:15" x14ac:dyDescent="0.2">
      <c r="A11" s="25">
        <f>'[1]9_IFK'!A9</f>
        <v>1</v>
      </c>
      <c r="B11" s="26" t="str">
        <f>'[1]9_IFK'!B9</f>
        <v>Rasanae Barat</v>
      </c>
      <c r="C11" s="26" t="str">
        <f>'[1]9_IFK'!C9</f>
        <v>Paruga</v>
      </c>
      <c r="D11" s="28">
        <v>0</v>
      </c>
      <c r="E11" s="27">
        <v>0</v>
      </c>
      <c r="F11" s="27">
        <f>SUM(D11:E11)</f>
        <v>0</v>
      </c>
      <c r="G11" s="27">
        <v>1</v>
      </c>
      <c r="H11" s="22">
        <v>5</v>
      </c>
      <c r="I11" s="27">
        <f>SUM(G11:H11)</f>
        <v>6</v>
      </c>
      <c r="J11" s="27">
        <f>SUM(D11,G11)</f>
        <v>1</v>
      </c>
      <c r="K11" s="27">
        <f>SUM(E11,H11)</f>
        <v>5</v>
      </c>
      <c r="L11" s="27">
        <f>SUM(J11:K11)</f>
        <v>6</v>
      </c>
      <c r="M11" s="2"/>
      <c r="N11" s="2"/>
      <c r="O11" s="2"/>
    </row>
    <row r="12" spans="1:15" x14ac:dyDescent="0.2">
      <c r="A12" s="25">
        <f>'[1]9_IFK'!A10</f>
        <v>2</v>
      </c>
      <c r="B12" s="26" t="str">
        <f>'[1]9_IFK'!B10</f>
        <v>Mpunda</v>
      </c>
      <c r="C12" s="26" t="str">
        <f>'[1]9_IFK'!C10</f>
        <v>Mpunda</v>
      </c>
      <c r="D12" s="23">
        <v>0</v>
      </c>
      <c r="E12" s="22">
        <v>0</v>
      </c>
      <c r="F12" s="22">
        <f>SUM(D12:E12)</f>
        <v>0</v>
      </c>
      <c r="G12" s="22">
        <v>3</v>
      </c>
      <c r="H12" s="22">
        <v>3</v>
      </c>
      <c r="I12" s="22">
        <f>SUM(G12:H12)</f>
        <v>6</v>
      </c>
      <c r="J12" s="22">
        <f>SUM(D12,G12)</f>
        <v>3</v>
      </c>
      <c r="K12" s="22">
        <f>SUM(E12,H12)</f>
        <v>3</v>
      </c>
      <c r="L12" s="22">
        <f>SUM(J12:K12)</f>
        <v>6</v>
      </c>
      <c r="M12" s="2"/>
      <c r="N12" s="2"/>
      <c r="O12" s="2"/>
    </row>
    <row r="13" spans="1:15" x14ac:dyDescent="0.2">
      <c r="A13" s="25">
        <f>'[1]9_IFK'!A11</f>
        <v>3</v>
      </c>
      <c r="B13" s="26" t="str">
        <f>'[1]9_IFK'!B11</f>
        <v>Rasanae Timur</v>
      </c>
      <c r="C13" s="26" t="str">
        <f>'[1]9_IFK'!C11</f>
        <v>Rasanae Timur</v>
      </c>
      <c r="D13" s="23">
        <v>0</v>
      </c>
      <c r="E13" s="22">
        <v>0</v>
      </c>
      <c r="F13" s="22">
        <f>SUM(D13:E13)</f>
        <v>0</v>
      </c>
      <c r="G13" s="22">
        <v>0</v>
      </c>
      <c r="H13" s="22">
        <v>1</v>
      </c>
      <c r="I13" s="22">
        <f>SUM(G13:H13)</f>
        <v>1</v>
      </c>
      <c r="J13" s="22">
        <f>SUM(D13,G13)</f>
        <v>0</v>
      </c>
      <c r="K13" s="22">
        <f>SUM(E13,H13)</f>
        <v>1</v>
      </c>
      <c r="L13" s="22">
        <f>SUM(J13:K13)</f>
        <v>1</v>
      </c>
      <c r="M13" s="2"/>
      <c r="N13" s="2"/>
      <c r="O13" s="2"/>
    </row>
    <row r="14" spans="1:15" x14ac:dyDescent="0.2">
      <c r="A14" s="25">
        <f>'[1]9_IFK'!A12</f>
        <v>4</v>
      </c>
      <c r="B14" s="26">
        <f>'[1]9_IFK'!B12</f>
        <v>0</v>
      </c>
      <c r="C14" s="26" t="str">
        <f>'[1]9_IFK'!C12</f>
        <v>Kumbe</v>
      </c>
      <c r="D14" s="23">
        <v>0</v>
      </c>
      <c r="E14" s="22">
        <v>0</v>
      </c>
      <c r="F14" s="22">
        <f>SUM(D14:E14)</f>
        <v>0</v>
      </c>
      <c r="G14" s="22">
        <v>1</v>
      </c>
      <c r="H14" s="22">
        <v>0</v>
      </c>
      <c r="I14" s="22">
        <f>SUM(G14:H14)</f>
        <v>1</v>
      </c>
      <c r="J14" s="22">
        <f>SUM(D14,G14)</f>
        <v>1</v>
      </c>
      <c r="K14" s="22">
        <f>SUM(E14,H14)</f>
        <v>0</v>
      </c>
      <c r="L14" s="22">
        <f>SUM(J14:K14)</f>
        <v>1</v>
      </c>
      <c r="M14" s="2"/>
      <c r="N14" s="2"/>
      <c r="O14" s="2"/>
    </row>
    <row r="15" spans="1:15" x14ac:dyDescent="0.2">
      <c r="A15" s="25">
        <f>'[1]9_IFK'!A13</f>
        <v>5</v>
      </c>
      <c r="B15" s="26" t="str">
        <f>'[1]9_IFK'!B13</f>
        <v>Raba</v>
      </c>
      <c r="C15" s="26" t="str">
        <f>'[1]9_IFK'!C13</f>
        <v>Penanae</v>
      </c>
      <c r="D15" s="23">
        <v>1</v>
      </c>
      <c r="E15" s="22">
        <v>0</v>
      </c>
      <c r="F15" s="22">
        <f>SUM(D15:E15)</f>
        <v>1</v>
      </c>
      <c r="G15" s="22">
        <v>5</v>
      </c>
      <c r="H15" s="22">
        <v>2</v>
      </c>
      <c r="I15" s="22">
        <f>SUM(G15:H15)</f>
        <v>7</v>
      </c>
      <c r="J15" s="22">
        <f>SUM(D15,G15)</f>
        <v>6</v>
      </c>
      <c r="K15" s="22">
        <f>SUM(E15,H15)</f>
        <v>2</v>
      </c>
      <c r="L15" s="22">
        <f>SUM(J15:K15)</f>
        <v>8</v>
      </c>
      <c r="M15" s="2"/>
      <c r="N15" s="2"/>
      <c r="O15" s="2"/>
    </row>
    <row r="16" spans="1:15" x14ac:dyDescent="0.2">
      <c r="A16" s="25">
        <f>'[1]9_IFK'!A14</f>
        <v>6</v>
      </c>
      <c r="B16" s="26" t="str">
        <f>'[1]9_IFK'!B14</f>
        <v>Asakota</v>
      </c>
      <c r="C16" s="26" t="str">
        <f>'[1]9_IFK'!C14</f>
        <v>Jatibaru</v>
      </c>
      <c r="D16" s="23">
        <v>0</v>
      </c>
      <c r="E16" s="22">
        <v>0</v>
      </c>
      <c r="F16" s="22">
        <f>SUM(D16:E16)</f>
        <v>0</v>
      </c>
      <c r="G16" s="22">
        <v>8</v>
      </c>
      <c r="H16" s="22">
        <v>1</v>
      </c>
      <c r="I16" s="22">
        <f>SUM(G16:H16)</f>
        <v>9</v>
      </c>
      <c r="J16" s="22">
        <f>SUM(D16,G16)</f>
        <v>8</v>
      </c>
      <c r="K16" s="22">
        <f>SUM(E16,H16)</f>
        <v>1</v>
      </c>
      <c r="L16" s="22">
        <f>SUM(J16:K16)</f>
        <v>9</v>
      </c>
      <c r="M16" s="2"/>
      <c r="N16" s="2"/>
      <c r="O16" s="2"/>
    </row>
    <row r="17" spans="1:18" x14ac:dyDescent="0.2">
      <c r="A17" s="25">
        <f>'[1]9_IFK'!A15</f>
        <v>7</v>
      </c>
      <c r="B17" s="26">
        <f>'[1]9_IFK'!B15</f>
        <v>0</v>
      </c>
      <c r="C17" s="26" t="str">
        <f>'[1]9_IFK'!C15</f>
        <v>Kolo</v>
      </c>
      <c r="D17" s="23">
        <v>1</v>
      </c>
      <c r="E17" s="22">
        <v>0</v>
      </c>
      <c r="F17" s="22">
        <f>SUM(D17:E17)</f>
        <v>1</v>
      </c>
      <c r="G17" s="22">
        <v>3</v>
      </c>
      <c r="H17" s="22">
        <v>6</v>
      </c>
      <c r="I17" s="22">
        <f>SUM(G17:H17)</f>
        <v>9</v>
      </c>
      <c r="J17" s="22">
        <f>SUM(D17,G17)</f>
        <v>4</v>
      </c>
      <c r="K17" s="22">
        <f>SUM(E17,H17)</f>
        <v>6</v>
      </c>
      <c r="L17" s="22">
        <f>SUM(J17:K17)</f>
        <v>10</v>
      </c>
      <c r="M17" s="2"/>
      <c r="N17" s="2"/>
      <c r="O17" s="2"/>
    </row>
    <row r="18" spans="1:18" x14ac:dyDescent="0.2">
      <c r="A18" s="25"/>
      <c r="B18" s="24"/>
      <c r="C18" s="24"/>
      <c r="D18" s="23"/>
      <c r="E18" s="22"/>
      <c r="F18" s="23"/>
      <c r="G18" s="22"/>
      <c r="H18" s="22"/>
      <c r="I18" s="22"/>
      <c r="J18" s="22"/>
      <c r="K18" s="22"/>
      <c r="L18" s="22"/>
      <c r="M18" s="2"/>
      <c r="N18" s="2"/>
      <c r="O18" s="2"/>
    </row>
    <row r="19" spans="1:18" x14ac:dyDescent="0.2">
      <c r="A19" s="25"/>
      <c r="B19" s="24"/>
      <c r="C19" s="24"/>
      <c r="D19" s="23"/>
      <c r="E19" s="23"/>
      <c r="F19" s="23"/>
      <c r="G19" s="22"/>
      <c r="H19" s="22"/>
      <c r="I19" s="22"/>
      <c r="J19" s="22"/>
      <c r="K19" s="22"/>
      <c r="L19" s="22"/>
      <c r="M19" s="2"/>
      <c r="N19" s="2"/>
      <c r="O19" s="2"/>
    </row>
    <row r="20" spans="1:18" x14ac:dyDescent="0.2">
      <c r="A20" s="25"/>
      <c r="B20" s="24"/>
      <c r="C20" s="24"/>
      <c r="D20" s="23"/>
      <c r="E20" s="23"/>
      <c r="F20" s="23"/>
      <c r="G20" s="22"/>
      <c r="H20" s="22"/>
      <c r="I20" s="22"/>
      <c r="J20" s="22"/>
      <c r="K20" s="22"/>
      <c r="L20" s="22"/>
      <c r="M20" s="2"/>
      <c r="N20" s="2"/>
      <c r="O20" s="2"/>
    </row>
    <row r="21" spans="1:18" x14ac:dyDescent="0.2">
      <c r="A21" s="25"/>
      <c r="B21" s="24"/>
      <c r="C21" s="24"/>
      <c r="D21" s="23"/>
      <c r="E21" s="23"/>
      <c r="F21" s="23"/>
      <c r="G21" s="22"/>
      <c r="H21" s="22"/>
      <c r="I21" s="22"/>
      <c r="J21" s="22"/>
      <c r="K21" s="22"/>
      <c r="L21" s="22"/>
      <c r="M21" s="2"/>
      <c r="N21" s="2"/>
      <c r="O21" s="2"/>
    </row>
    <row r="22" spans="1:18" x14ac:dyDescent="0.2">
      <c r="A22" s="25"/>
      <c r="B22" s="24"/>
      <c r="C22" s="24"/>
      <c r="D22" s="23"/>
      <c r="E22" s="23"/>
      <c r="F22" s="23"/>
      <c r="G22" s="21"/>
      <c r="H22" s="22"/>
      <c r="I22" s="21"/>
      <c r="J22" s="21"/>
      <c r="K22" s="22"/>
      <c r="L22" s="21"/>
      <c r="M22" s="2"/>
      <c r="N22" s="2"/>
      <c r="O22" s="2"/>
    </row>
    <row r="23" spans="1:18" ht="20.100000000000001" customHeight="1" x14ac:dyDescent="0.2">
      <c r="A23" s="20" t="s">
        <v>2</v>
      </c>
      <c r="B23" s="19"/>
      <c r="C23" s="18"/>
      <c r="D23" s="17">
        <f>SUM(D11:D22)</f>
        <v>2</v>
      </c>
      <c r="E23" s="17">
        <f>SUM(E11:E22)</f>
        <v>0</v>
      </c>
      <c r="F23" s="17">
        <f>SUM(F11:F22)</f>
        <v>2</v>
      </c>
      <c r="G23" s="17">
        <f>SUM(G11:G22)</f>
        <v>21</v>
      </c>
      <c r="H23" s="17">
        <f>SUM(H11:H22)</f>
        <v>18</v>
      </c>
      <c r="I23" s="17">
        <f>SUM(I11:I22)</f>
        <v>39</v>
      </c>
      <c r="J23" s="17">
        <f>SUM(J11:J22)</f>
        <v>23</v>
      </c>
      <c r="K23" s="17">
        <f>SUM(K11:K22)</f>
        <v>18</v>
      </c>
      <c r="L23" s="17">
        <f>SUM(L11:L22)</f>
        <v>41</v>
      </c>
      <c r="M23" s="2"/>
      <c r="N23" s="2"/>
      <c r="O23" s="2"/>
    </row>
    <row r="24" spans="1:18" ht="17.25" customHeight="1" thickBot="1" x14ac:dyDescent="0.25">
      <c r="A24" s="16" t="s">
        <v>1</v>
      </c>
      <c r="B24" s="15"/>
      <c r="C24" s="15"/>
      <c r="D24" s="14"/>
      <c r="E24" s="13"/>
      <c r="F24" s="13"/>
      <c r="G24" s="12"/>
      <c r="H24" s="12"/>
      <c r="I24" s="12"/>
      <c r="J24" s="11"/>
      <c r="K24" s="10"/>
      <c r="L24" s="9">
        <f>L23/'[1]2_BPS'!$E$28*10000</f>
        <v>2.3238414800036273</v>
      </c>
      <c r="M24" s="5"/>
      <c r="N24" s="5"/>
      <c r="O24" s="5"/>
      <c r="P24" s="5"/>
      <c r="Q24" s="5"/>
      <c r="R24" s="5"/>
    </row>
    <row r="25" spans="1:18" s="4" customFormat="1" x14ac:dyDescent="0.2">
      <c r="A25" s="5"/>
      <c r="B25" s="8"/>
      <c r="C25" s="8"/>
      <c r="D25" s="7"/>
      <c r="E25" s="6"/>
      <c r="F25" s="7"/>
      <c r="G25" s="6"/>
      <c r="H25" s="7"/>
      <c r="I25" s="6"/>
      <c r="J25" s="6"/>
      <c r="K25" s="7"/>
      <c r="L25" s="6"/>
      <c r="M25" s="5"/>
      <c r="N25" s="5"/>
      <c r="O25" s="5"/>
      <c r="P25" s="5"/>
      <c r="Q25" s="5"/>
      <c r="R25" s="5"/>
    </row>
    <row r="26" spans="1:18" x14ac:dyDescent="0.2">
      <c r="A26" s="3" t="str">
        <f>'[1]58_KUSTA'!A26</f>
        <v>Bidang P3PL Dinas Kesehatan Kota Bima 2020</v>
      </c>
      <c r="C26" s="2"/>
    </row>
    <row r="27" spans="1:18" x14ac:dyDescent="0.2">
      <c r="A27" s="1" t="s">
        <v>0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rintOptions horizontalCentered="1"/>
  <pageMargins left="1.1299999999999999" right="0.97" top="0.9" bottom="0.9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59_KUSTA</vt:lpstr>
      <vt:lpstr>'59_KUSTA'!Print_Area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2021-11-19T23:21:23Z</dcterms:created>
  <dcterms:modified xsi:type="dcterms:W3CDTF">2021-11-19T23:21:54Z</dcterms:modified>
</cp:coreProperties>
</file>