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50_KESGA" sheetId="1" r:id="rId1"/>
  </sheets>
  <externalReferences>
    <externalReference r:id="rId2"/>
  </externalReferences>
  <definedNames>
    <definedName name="_xlnm.Print_Area" localSheetId="0">'50_KESGA'!$A$1:$I$24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A10" i="1"/>
  <c r="B10" i="1"/>
  <c r="C10" i="1"/>
  <c r="A11" i="1"/>
  <c r="B11" i="1"/>
  <c r="C11" i="1"/>
  <c r="C20" i="1" s="1"/>
  <c r="A12" i="1"/>
  <c r="B12" i="1"/>
  <c r="C12" i="1"/>
  <c r="C13" i="1"/>
  <c r="B14" i="1"/>
  <c r="C14" i="1"/>
  <c r="B15" i="1"/>
  <c r="C15" i="1"/>
  <c r="C16" i="1"/>
  <c r="I17" i="1"/>
  <c r="I20" i="1" s="1"/>
  <c r="I21" i="1" s="1"/>
  <c r="I18" i="1"/>
  <c r="I19" i="1"/>
  <c r="D20" i="1"/>
  <c r="E20" i="1"/>
  <c r="F20" i="1"/>
  <c r="G20" i="1"/>
  <c r="H20" i="1"/>
  <c r="A23" i="1"/>
  <c r="E21" i="1" l="1"/>
  <c r="G21" i="1"/>
  <c r="D21" i="1"/>
  <c r="F21" i="1"/>
  <c r="H21" i="1"/>
</calcChain>
</file>

<file path=xl/sharedStrings.xml><?xml version="1.0" encoding="utf-8"?>
<sst xmlns="http://schemas.openxmlformats.org/spreadsheetml/2006/main" count="57" uniqueCount="15">
  <si>
    <t>catatan: diisi dengan tanda "V"</t>
  </si>
  <si>
    <t xml:space="preserve">PERSENTASE </t>
  </si>
  <si>
    <t>JUMLAH (KAB/KOTA)</t>
  </si>
  <si>
    <t>√</t>
  </si>
  <si>
    <t>MELAKSANAKAN PENJARINGAN KESEHATAN KELAS 1, 7, 10</t>
  </si>
  <si>
    <t>MELAKSANAKAN PENJARINGAN KESEHATAN KELAS 7 DAN 10</t>
  </si>
  <si>
    <t>MELAKSANAKAN PENJARINGAN KESEHATAN KELAS 1</t>
  </si>
  <si>
    <t>MELAKSANAKAN KEGIATAN KESEHATAN REMAJA</t>
  </si>
  <si>
    <t>MELAKSANAKAN ORIENTASI P4K</t>
  </si>
  <si>
    <t>MELAKSANAKAN KELAS IBU HAMIL</t>
  </si>
  <si>
    <t>PUSKESMAS</t>
  </si>
  <si>
    <t>KECAMATAN</t>
  </si>
  <si>
    <t>NO</t>
  </si>
  <si>
    <t>PUSKESMAS YANG MELAKSANAKAN KEGIATAN PELAYANAN KESEHATAN KELUARGA</t>
  </si>
  <si>
    <t>TABEL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</si>
</sst>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name val="Calibri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1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2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2" fillId="0" borderId="3" xfId="0" applyFont="1" applyBorder="1"/>
    <xf numFmtId="0" fontId="2" fillId="0" borderId="4" xfId="2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0" fillId="0" borderId="7" xfId="0" applyBorder="1"/>
    <xf numFmtId="0" fontId="5" fillId="0" borderId="8" xfId="0" applyFont="1" applyBorder="1" applyAlignment="1">
      <alignment horizontal="center"/>
    </xf>
    <xf numFmtId="0" fontId="4" fillId="0" borderId="6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1" xfId="0" applyBorder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quotePrefix="1" applyFont="1" applyAlignment="1">
      <alignment horizontal="left" vertical="center"/>
    </xf>
  </cellXfs>
  <cellStyles count="3">
    <cellStyle name="40% - Accent3" xfId="1" builtinId="3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5">
          <cell r="A25" t="str">
            <v>Sumber Bidang Kesmas seksie Kesga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4"/>
  <sheetViews>
    <sheetView tabSelected="1" zoomScaleNormal="100" workbookViewId="0">
      <selection activeCell="A3" sqref="A3:I3"/>
    </sheetView>
  </sheetViews>
  <sheetFormatPr defaultColWidth="8.85546875" defaultRowHeight="12.75" x14ac:dyDescent="0.2"/>
  <cols>
    <col min="1" max="1" width="8.85546875" customWidth="1"/>
    <col min="2" max="9" width="20.7109375" customWidth="1"/>
  </cols>
  <sheetData>
    <row r="1" spans="1:16" ht="15" x14ac:dyDescent="0.2">
      <c r="A1" s="34" t="s">
        <v>14</v>
      </c>
    </row>
    <row r="3" spans="1:16" s="30" customFormat="1" ht="16.5" x14ac:dyDescent="0.25">
      <c r="A3" s="33" t="s">
        <v>13</v>
      </c>
      <c r="B3" s="33"/>
      <c r="C3" s="33"/>
      <c r="D3" s="33"/>
      <c r="E3" s="33"/>
      <c r="F3" s="33"/>
      <c r="G3" s="33"/>
      <c r="H3" s="33"/>
      <c r="I3" s="33"/>
    </row>
    <row r="4" spans="1:16" s="30" customFormat="1" ht="16.5" x14ac:dyDescent="0.25">
      <c r="E4" s="32" t="str">
        <f>'[1]1_BPS'!E5</f>
        <v>KOTA</v>
      </c>
      <c r="F4" s="31" t="str">
        <f>'[1]1_BPS'!F5</f>
        <v>BIMA</v>
      </c>
    </row>
    <row r="5" spans="1:16" s="30" customFormat="1" ht="16.5" x14ac:dyDescent="0.25">
      <c r="E5" s="32" t="str">
        <f>'[1]1_BPS'!E6</f>
        <v xml:space="preserve">TAHUN </v>
      </c>
      <c r="F5" s="31">
        <f>'[1]1_BPS'!F6</f>
        <v>2020</v>
      </c>
    </row>
    <row r="6" spans="1:16" ht="13.5" thickBo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16" ht="20.25" customHeight="1" x14ac:dyDescent="0.2">
      <c r="A7" s="23" t="s">
        <v>12</v>
      </c>
      <c r="B7" s="28" t="s">
        <v>11</v>
      </c>
      <c r="C7" s="23" t="s">
        <v>10</v>
      </c>
      <c r="D7" s="27" t="s">
        <v>10</v>
      </c>
      <c r="E7" s="26"/>
      <c r="F7" s="26"/>
      <c r="G7" s="26"/>
      <c r="H7" s="26"/>
      <c r="I7" s="25"/>
      <c r="J7" s="24"/>
      <c r="K7" s="24"/>
      <c r="L7" s="24"/>
      <c r="M7" s="24"/>
      <c r="N7" s="24"/>
      <c r="O7" s="24"/>
      <c r="P7" s="24"/>
    </row>
    <row r="8" spans="1:16" ht="55.5" customHeight="1" x14ac:dyDescent="0.2">
      <c r="A8" s="22"/>
      <c r="B8" s="23"/>
      <c r="C8" s="22"/>
      <c r="D8" s="21" t="s">
        <v>9</v>
      </c>
      <c r="E8" s="20" t="s">
        <v>8</v>
      </c>
      <c r="F8" s="20" t="s">
        <v>7</v>
      </c>
      <c r="G8" s="20" t="s">
        <v>6</v>
      </c>
      <c r="H8" s="20" t="s">
        <v>5</v>
      </c>
      <c r="I8" s="20" t="s">
        <v>4</v>
      </c>
    </row>
    <row r="9" spans="1:16" x14ac:dyDescent="0.2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</row>
    <row r="10" spans="1:16" ht="15" customHeight="1" x14ac:dyDescent="0.25">
      <c r="A10" s="18">
        <f>'[1]9_IFK'!A9</f>
        <v>1</v>
      </c>
      <c r="B10" s="17" t="str">
        <f>'[1]9_IFK'!B9</f>
        <v>Rasanae Barat</v>
      </c>
      <c r="C10" s="17" t="str">
        <f>'[1]9_IFK'!C9</f>
        <v>Paruga</v>
      </c>
      <c r="D10" s="15" t="s">
        <v>3</v>
      </c>
      <c r="E10" s="15" t="s">
        <v>3</v>
      </c>
      <c r="F10" s="15" t="s">
        <v>3</v>
      </c>
      <c r="G10" s="15" t="s">
        <v>3</v>
      </c>
      <c r="H10" s="15" t="s">
        <v>3</v>
      </c>
      <c r="I10" s="15" t="s">
        <v>3</v>
      </c>
    </row>
    <row r="11" spans="1:16" ht="15" customHeight="1" x14ac:dyDescent="0.25">
      <c r="A11" s="12">
        <f>'[1]9_IFK'!A10</f>
        <v>2</v>
      </c>
      <c r="B11" s="16" t="str">
        <f>'[1]9_IFK'!B10</f>
        <v>Mpunda</v>
      </c>
      <c r="C11" s="16" t="str">
        <f>'[1]9_IFK'!C10</f>
        <v>Mpunda</v>
      </c>
      <c r="D11" s="15" t="s">
        <v>3</v>
      </c>
      <c r="E11" s="15" t="s">
        <v>3</v>
      </c>
      <c r="F11" s="15" t="s">
        <v>3</v>
      </c>
      <c r="G11" s="15" t="s">
        <v>3</v>
      </c>
      <c r="H11" s="15" t="s">
        <v>3</v>
      </c>
      <c r="I11" s="15" t="s">
        <v>3</v>
      </c>
    </row>
    <row r="12" spans="1:16" ht="15" customHeight="1" x14ac:dyDescent="0.25">
      <c r="A12" s="12">
        <f>'[1]9_IFK'!A11</f>
        <v>3</v>
      </c>
      <c r="B12" s="16" t="str">
        <f>'[1]9_IFK'!B11</f>
        <v>Rasanae Timur</v>
      </c>
      <c r="C12" s="16" t="str">
        <f>'[1]9_IFK'!C11</f>
        <v>Rasanae Timur</v>
      </c>
      <c r="D12" s="15" t="s">
        <v>3</v>
      </c>
      <c r="E12" s="15" t="s">
        <v>3</v>
      </c>
      <c r="F12" s="15" t="s">
        <v>3</v>
      </c>
      <c r="G12" s="15" t="s">
        <v>3</v>
      </c>
      <c r="H12" s="15" t="s">
        <v>3</v>
      </c>
      <c r="I12" s="15" t="s">
        <v>3</v>
      </c>
    </row>
    <row r="13" spans="1:16" ht="15" customHeight="1" x14ac:dyDescent="0.25">
      <c r="A13" s="12"/>
      <c r="B13" s="16"/>
      <c r="C13" s="16" t="str">
        <f>'[1]9_IFK'!C12</f>
        <v>Kumbe</v>
      </c>
      <c r="D13" s="15" t="s">
        <v>3</v>
      </c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</row>
    <row r="14" spans="1:16" ht="15" customHeight="1" x14ac:dyDescent="0.25">
      <c r="A14" s="12">
        <v>4</v>
      </c>
      <c r="B14" s="16" t="str">
        <f>'[1]9_IFK'!B13</f>
        <v>Raba</v>
      </c>
      <c r="C14" s="16" t="str">
        <f>'[1]9_IFK'!C13</f>
        <v>Penanae</v>
      </c>
      <c r="D14" s="15" t="s">
        <v>3</v>
      </c>
      <c r="E14" s="15" t="s">
        <v>3</v>
      </c>
      <c r="F14" s="15" t="s">
        <v>3</v>
      </c>
      <c r="G14" s="15" t="s">
        <v>3</v>
      </c>
      <c r="H14" s="15" t="s">
        <v>3</v>
      </c>
      <c r="I14" s="15" t="s">
        <v>3</v>
      </c>
    </row>
    <row r="15" spans="1:16" ht="15" customHeight="1" x14ac:dyDescent="0.25">
      <c r="A15" s="12">
        <v>5</v>
      </c>
      <c r="B15" s="16" t="str">
        <f>'[1]9_IFK'!B14</f>
        <v>Asakota</v>
      </c>
      <c r="C15" s="16" t="str">
        <f>'[1]9_IFK'!C14</f>
        <v>Jatibaru</v>
      </c>
      <c r="D15" s="15" t="s">
        <v>3</v>
      </c>
      <c r="E15" s="15" t="s">
        <v>3</v>
      </c>
      <c r="F15" s="15" t="s">
        <v>3</v>
      </c>
      <c r="G15" s="15" t="s">
        <v>3</v>
      </c>
      <c r="H15" s="15" t="s">
        <v>3</v>
      </c>
      <c r="I15" s="15" t="s">
        <v>3</v>
      </c>
    </row>
    <row r="16" spans="1:16" ht="15" customHeight="1" x14ac:dyDescent="0.25">
      <c r="A16" s="13"/>
      <c r="B16" s="16"/>
      <c r="C16" s="16" t="str">
        <f>'[1]9_IFK'!C15</f>
        <v>Kolo</v>
      </c>
      <c r="D16" s="15" t="s">
        <v>3</v>
      </c>
      <c r="E16" s="15" t="s">
        <v>3</v>
      </c>
      <c r="F16" s="15" t="s">
        <v>3</v>
      </c>
      <c r="G16" s="15" t="s">
        <v>3</v>
      </c>
      <c r="H16" s="15" t="s">
        <v>3</v>
      </c>
      <c r="I16" s="15" t="s">
        <v>3</v>
      </c>
    </row>
    <row r="17" spans="1:14" ht="15" customHeight="1" x14ac:dyDescent="0.2">
      <c r="A17" s="13"/>
      <c r="B17" s="13"/>
      <c r="C17" s="13"/>
      <c r="D17" s="12"/>
      <c r="E17" s="12"/>
      <c r="F17" s="12"/>
      <c r="G17" s="12"/>
      <c r="H17" s="12"/>
      <c r="I17" s="12" t="str">
        <f>IF(AND(G17="V",H17="V"),"V","")</f>
        <v/>
      </c>
      <c r="N17" s="14"/>
    </row>
    <row r="18" spans="1:14" ht="15" customHeight="1" x14ac:dyDescent="0.2">
      <c r="A18" s="13"/>
      <c r="B18" s="13"/>
      <c r="C18" s="13"/>
      <c r="D18" s="12"/>
      <c r="E18" s="12"/>
      <c r="F18" s="12"/>
      <c r="G18" s="12"/>
      <c r="H18" s="12"/>
      <c r="I18" s="12" t="str">
        <f>IF(AND(G18="V",H18="V"),"V","")</f>
        <v/>
      </c>
      <c r="N18" s="1"/>
    </row>
    <row r="19" spans="1:14" ht="15" customHeight="1" x14ac:dyDescent="0.2">
      <c r="A19" s="11"/>
      <c r="B19" s="11"/>
      <c r="C19" s="11"/>
      <c r="D19" s="10"/>
      <c r="E19" s="10"/>
      <c r="F19" s="10"/>
      <c r="G19" s="10"/>
      <c r="H19" s="10"/>
      <c r="I19" s="10" t="str">
        <f>IF(AND(G19="V",H19="V"),"V","")</f>
        <v/>
      </c>
    </row>
    <row r="20" spans="1:14" ht="20.100000000000001" customHeight="1" x14ac:dyDescent="0.25">
      <c r="A20" s="9" t="s">
        <v>2</v>
      </c>
      <c r="B20" s="8"/>
      <c r="C20" s="7">
        <f>COUNTA(C10:C19)</f>
        <v>7</v>
      </c>
      <c r="D20" s="6">
        <f>COUNTIF(D10:D19,"v")</f>
        <v>0</v>
      </c>
      <c r="E20" s="6">
        <f>COUNTIF(E10:E19,"v")</f>
        <v>0</v>
      </c>
      <c r="F20" s="6">
        <f>COUNTIF(F10:F19,"v")</f>
        <v>0</v>
      </c>
      <c r="G20" s="6">
        <f>COUNTIF(G10:G19,"v")</f>
        <v>0</v>
      </c>
      <c r="H20" s="6">
        <f>COUNTIF(H10:H19,"v")</f>
        <v>0</v>
      </c>
      <c r="I20" s="6">
        <f>COUNTIF(I10:I19,"v")</f>
        <v>0</v>
      </c>
    </row>
    <row r="21" spans="1:14" ht="20.100000000000001" customHeight="1" thickBot="1" x14ac:dyDescent="0.3">
      <c r="A21" s="5" t="s">
        <v>1</v>
      </c>
      <c r="B21" s="4"/>
      <c r="C21" s="4"/>
      <c r="D21" s="3">
        <f>D20/$C$20*100</f>
        <v>0</v>
      </c>
      <c r="E21" s="3">
        <f>E20/$C$20*100</f>
        <v>0</v>
      </c>
      <c r="F21" s="3">
        <f>F20/$C$20*100</f>
        <v>0</v>
      </c>
      <c r="G21" s="3">
        <f>G20/$C$20*100</f>
        <v>0</v>
      </c>
      <c r="H21" s="3">
        <f>H20/$C$20*100</f>
        <v>0</v>
      </c>
      <c r="I21" s="3">
        <f>I20/$C$20*100</f>
        <v>0</v>
      </c>
    </row>
    <row r="23" spans="1:14" x14ac:dyDescent="0.2">
      <c r="A23" s="2" t="str">
        <f>'[1]49_KESGA'!A25</f>
        <v>Sumber Bidang Kesmas seksie Kesga 2020</v>
      </c>
      <c r="D23" s="1"/>
    </row>
    <row r="24" spans="1:14" x14ac:dyDescent="0.2">
      <c r="A24" s="2" t="s">
        <v>0</v>
      </c>
      <c r="D24" s="1"/>
    </row>
  </sheetData>
  <mergeCells count="5">
    <mergeCell ref="A3:I3"/>
    <mergeCell ref="A7:A8"/>
    <mergeCell ref="B7:B8"/>
    <mergeCell ref="C7:C8"/>
    <mergeCell ref="D7:I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50_KESGA</vt:lpstr>
      <vt:lpstr>'50_KESGA'!Print_Area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2021-11-19T23:29:37Z</dcterms:created>
  <dcterms:modified xsi:type="dcterms:W3CDTF">2021-11-19T23:29:50Z</dcterms:modified>
</cp:coreProperties>
</file>