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54_HIV" sheetId="1" r:id="rId1"/>
  </sheets>
  <externalReferences>
    <externalReference r:id="rId2"/>
  </externalReferences>
  <definedNames>
    <definedName name="_xlnm.Print_Area" localSheetId="0">'54_HIV'!$A$1:$F$27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E10" i="1"/>
  <c r="F10" i="1" s="1"/>
  <c r="E11" i="1"/>
  <c r="F11" i="1"/>
  <c r="E12" i="1"/>
  <c r="F12" i="1"/>
  <c r="E13" i="1"/>
  <c r="F13" i="1"/>
  <c r="E14" i="1"/>
  <c r="F14" i="1"/>
  <c r="E15" i="1"/>
  <c r="F15" i="1"/>
  <c r="C20" i="1"/>
  <c r="D20" i="1"/>
  <c r="D21" i="1" s="1"/>
  <c r="E20" i="1"/>
  <c r="C21" i="1"/>
  <c r="F24" i="1"/>
  <c r="A26" i="1"/>
</calcChain>
</file>

<file path=xl/comments1.xml><?xml version="1.0" encoding="utf-8"?>
<comments xmlns="http://schemas.openxmlformats.org/spreadsheetml/2006/main">
  <authors>
    <author>user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jumlah estimasi orang dengan risiko terinfeksi HIV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  jumlah org dgn risiko terinfeksi HIV mendapat pelayanan deteksi dini HIV sesuai standar</t>
        </r>
      </text>
    </comment>
  </commentList>
</comments>
</file>

<file path=xl/sharedStrings.xml><?xml version="1.0" encoding="utf-8"?>
<sst xmlns="http://schemas.openxmlformats.org/spreadsheetml/2006/main" count="22" uniqueCount="22">
  <si>
    <t>Keterangan: Jumlah kasus adalah seluruh kasus baru yang ada di wilayah kerja puskesmas tersebut termasuk kasus yang ditemukan di RS</t>
  </si>
  <si>
    <t xml:space="preserve">Persentase orang dengan risiko terinfeksi HIV mendapatkan 
pelayanan  deteksi dini HIV sesuai standar
</t>
  </si>
  <si>
    <t>Jumlah orang dengan risiko terinfeksi HIV yang mendapatkan pelayanan sesuai standar</t>
  </si>
  <si>
    <t xml:space="preserve">Jumlah estimasi  orang  dengan risiko terinfeksi HIV </t>
  </si>
  <si>
    <t>PROPORSI JENIS KELAMIN</t>
  </si>
  <si>
    <t>JUMLAH (KAB/KOTA)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</si>
  <si>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50 TAHUN</t>
    </r>
  </si>
  <si>
    <t>25 - 49 TAHUN</t>
  </si>
  <si>
    <t>20 - 24 TAHUN</t>
  </si>
  <si>
    <t>15 - 19 TAHUN</t>
  </si>
  <si>
    <t>5 - 14 TAHUN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</si>
  <si>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4 TAHUN</t>
    </r>
  </si>
  <si>
    <t>PROPORSI KELOMPOK UMUR</t>
  </si>
  <si>
    <t>L+P</t>
  </si>
  <si>
    <t>P</t>
  </si>
  <si>
    <t>L</t>
  </si>
  <si>
    <t>H I V</t>
  </si>
  <si>
    <t>KELOMPOK UMUR</t>
  </si>
  <si>
    <t>NO</t>
  </si>
  <si>
    <t>JUMLAH KASUS HIV MENURUT JENIS KELAMIN DAN KELOMPOK UMUR</t>
  </si>
  <si>
    <t xml:space="preserve"> </t>
  </si>
  <si>
    <t>TABEL 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</si>
</sst>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0.0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167" fontId="4" fillId="0" borderId="2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vertical="center"/>
    </xf>
    <xf numFmtId="167" fontId="4" fillId="0" borderId="5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7" fontId="4" fillId="2" borderId="7" xfId="2" applyNumberFormat="1" applyFont="1" applyFill="1" applyBorder="1" applyAlignment="1">
      <alignment vertical="center"/>
    </xf>
    <xf numFmtId="167" fontId="4" fillId="0" borderId="8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7" fontId="4" fillId="2" borderId="10" xfId="2" applyNumberFormat="1" applyFont="1" applyFill="1" applyBorder="1" applyAlignment="1">
      <alignment vertical="center"/>
    </xf>
    <xf numFmtId="37" fontId="4" fillId="0" borderId="10" xfId="2" applyNumberFormat="1" applyFont="1" applyFill="1" applyBorder="1" applyAlignment="1">
      <alignment vertical="center"/>
    </xf>
    <xf numFmtId="37" fontId="4" fillId="0" borderId="4" xfId="2" applyNumberFormat="1" applyFont="1" applyFill="1" applyBorder="1" applyAlignment="1">
      <alignment vertical="center"/>
    </xf>
    <xf numFmtId="167" fontId="2" fillId="0" borderId="11" xfId="2" applyNumberFormat="1" applyFont="1" applyFill="1" applyBorder="1" applyAlignment="1">
      <alignment vertical="center"/>
    </xf>
    <xf numFmtId="37" fontId="2" fillId="0" borderId="11" xfId="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7" fontId="2" fillId="0" borderId="11" xfId="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3_PNEUMONIA"/>
      <sheetName val="51_TB"/>
      <sheetName val="52_TB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8">
          <cell r="A28" t="str">
            <v>Bidang P3PL Dinas Kesehatan Kota Bima 2020</v>
          </cell>
        </row>
      </sheetData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5">
    <tabColor rgb="FFFFFF00"/>
    <pageSetUpPr fitToPage="1"/>
  </sheetPr>
  <dimension ref="A1:P27"/>
  <sheetViews>
    <sheetView tabSelected="1" zoomScale="69" zoomScaleNormal="69" workbookViewId="0">
      <selection activeCell="A3" sqref="A3:F3"/>
    </sheetView>
  </sheetViews>
  <sheetFormatPr defaultColWidth="11.42578125" defaultRowHeight="15" x14ac:dyDescent="0.2"/>
  <cols>
    <col min="1" max="1" width="5.7109375" style="1" customWidth="1"/>
    <col min="2" max="2" width="35.42578125" style="1" customWidth="1"/>
    <col min="3" max="6" width="25.7109375" style="1" customWidth="1"/>
    <col min="7" max="7" width="12.42578125" style="2" customWidth="1"/>
    <col min="8" max="8" width="10.7109375" style="2" customWidth="1"/>
    <col min="9" max="9" width="32.28515625" style="2" customWidth="1"/>
    <col min="10" max="13" width="10.7109375" style="2" customWidth="1"/>
    <col min="14" max="14" width="12.42578125" style="2" customWidth="1"/>
    <col min="15" max="15" width="11.85546875" style="2" customWidth="1"/>
    <col min="16" max="16" width="11.42578125" style="2" customWidth="1"/>
    <col min="17" max="16384" width="11.42578125" style="1"/>
  </cols>
  <sheetData>
    <row r="1" spans="1:16" x14ac:dyDescent="0.2">
      <c r="A1" s="51" t="s">
        <v>21</v>
      </c>
    </row>
    <row r="2" spans="1:16" x14ac:dyDescent="0.2">
      <c r="A2" s="50" t="s">
        <v>20</v>
      </c>
      <c r="B2" s="50"/>
    </row>
    <row r="3" spans="1:16" s="45" customFormat="1" ht="16.5" x14ac:dyDescent="0.2">
      <c r="A3" s="49" t="s">
        <v>19</v>
      </c>
      <c r="B3" s="49"/>
      <c r="C3" s="49"/>
      <c r="D3" s="49"/>
      <c r="E3" s="49"/>
      <c r="F3" s="49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45" customFormat="1" ht="16.5" x14ac:dyDescent="0.2">
      <c r="B4" s="46"/>
      <c r="C4" s="48" t="str">
        <f>'[1]1_BPS'!E5</f>
        <v>KOTA</v>
      </c>
      <c r="D4" s="47" t="str">
        <f>'[1]1_BPS'!F5</f>
        <v>BIMA</v>
      </c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45" customFormat="1" ht="16.5" x14ac:dyDescent="0.2">
      <c r="B5" s="46"/>
      <c r="C5" s="48" t="str">
        <f>'[1]1_BPS'!E6</f>
        <v xml:space="preserve">TAHUN </v>
      </c>
      <c r="D5" s="47">
        <f>'[1]1_BPS'!F6</f>
        <v>2020</v>
      </c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thickBot="1" x14ac:dyDescent="0.25">
      <c r="A6" s="43"/>
      <c r="B6" s="44"/>
      <c r="C6" s="43"/>
      <c r="D6" s="43"/>
      <c r="E6" s="43"/>
      <c r="F6" s="43"/>
    </row>
    <row r="7" spans="1:16" ht="39" customHeight="1" x14ac:dyDescent="0.2">
      <c r="A7" s="42" t="s">
        <v>18</v>
      </c>
      <c r="B7" s="41" t="s">
        <v>17</v>
      </c>
      <c r="C7" s="40" t="s">
        <v>16</v>
      </c>
      <c r="D7" s="40"/>
      <c r="E7" s="40"/>
      <c r="F7" s="40"/>
      <c r="G7" s="32"/>
      <c r="H7" s="39"/>
      <c r="I7" s="39"/>
      <c r="J7" s="39"/>
      <c r="K7" s="38"/>
      <c r="L7" s="38"/>
      <c r="M7" s="38"/>
      <c r="N7" s="32"/>
      <c r="O7" s="31"/>
    </row>
    <row r="8" spans="1:16" ht="45" customHeight="1" x14ac:dyDescent="0.2">
      <c r="A8" s="37"/>
      <c r="B8" s="36"/>
      <c r="C8" s="35" t="s">
        <v>15</v>
      </c>
      <c r="D8" s="35" t="s">
        <v>14</v>
      </c>
      <c r="E8" s="35" t="s">
        <v>13</v>
      </c>
      <c r="F8" s="34" t="s">
        <v>12</v>
      </c>
      <c r="G8" s="32"/>
      <c r="H8" s="33"/>
      <c r="I8" s="33"/>
      <c r="J8" s="33"/>
      <c r="K8" s="33"/>
      <c r="L8" s="33"/>
      <c r="M8" s="33"/>
      <c r="N8" s="32"/>
      <c r="O8" s="31"/>
    </row>
    <row r="9" spans="1:16" s="28" customFormat="1" x14ac:dyDescent="0.2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29"/>
      <c r="H9" s="29"/>
      <c r="I9" s="29"/>
      <c r="J9" s="29"/>
      <c r="K9" s="29"/>
      <c r="L9" s="29"/>
      <c r="M9" s="29"/>
      <c r="N9" s="29"/>
      <c r="O9" s="29"/>
      <c r="P9" s="4"/>
    </row>
    <row r="10" spans="1:16" ht="24.95" customHeight="1" x14ac:dyDescent="0.2">
      <c r="A10" s="27">
        <v>1</v>
      </c>
      <c r="B10" s="26" t="s">
        <v>11</v>
      </c>
      <c r="C10" s="25">
        <v>0</v>
      </c>
      <c r="D10" s="25">
        <v>0</v>
      </c>
      <c r="E10" s="23">
        <f>SUM(C10:D10)</f>
        <v>0</v>
      </c>
      <c r="F10" s="22">
        <f>E10/$E$20*100</f>
        <v>0</v>
      </c>
      <c r="G10" s="4"/>
      <c r="H10" s="5"/>
      <c r="I10" s="5"/>
      <c r="J10" s="5"/>
      <c r="K10" s="5"/>
      <c r="L10" s="5"/>
      <c r="M10" s="5"/>
      <c r="N10" s="5"/>
      <c r="O10" s="4"/>
    </row>
    <row r="11" spans="1:16" ht="24.95" customHeight="1" x14ac:dyDescent="0.2">
      <c r="A11" s="27">
        <v>2</v>
      </c>
      <c r="B11" s="26" t="s">
        <v>10</v>
      </c>
      <c r="C11" s="25">
        <v>0</v>
      </c>
      <c r="D11" s="25">
        <v>0</v>
      </c>
      <c r="E11" s="23">
        <f>SUM(C11:D11)</f>
        <v>0</v>
      </c>
      <c r="F11" s="22">
        <f>E11/$E$20*100</f>
        <v>0</v>
      </c>
      <c r="G11" s="4"/>
      <c r="H11" s="5"/>
      <c r="I11" s="5"/>
      <c r="J11" s="5"/>
      <c r="K11" s="5"/>
      <c r="L11" s="5"/>
      <c r="M11" s="5"/>
      <c r="N11" s="5"/>
      <c r="O11" s="4"/>
    </row>
    <row r="12" spans="1:16" ht="24.95" customHeight="1" x14ac:dyDescent="0.2">
      <c r="A12" s="27">
        <v>3</v>
      </c>
      <c r="B12" s="26" t="s">
        <v>9</v>
      </c>
      <c r="C12" s="25">
        <v>0</v>
      </c>
      <c r="D12" s="25">
        <v>0</v>
      </c>
      <c r="E12" s="23">
        <f>SUM(C12:D12)</f>
        <v>0</v>
      </c>
      <c r="F12" s="22">
        <f>E12/$E$20*100</f>
        <v>0</v>
      </c>
      <c r="G12" s="4"/>
      <c r="H12" s="5"/>
      <c r="I12" s="5"/>
      <c r="J12" s="5"/>
      <c r="K12" s="5"/>
      <c r="L12" s="5"/>
      <c r="M12" s="5"/>
      <c r="N12" s="5"/>
      <c r="O12" s="4"/>
    </row>
    <row r="13" spans="1:16" ht="24.95" customHeight="1" x14ac:dyDescent="0.2">
      <c r="A13" s="27">
        <v>4</v>
      </c>
      <c r="B13" s="26" t="s">
        <v>8</v>
      </c>
      <c r="C13" s="25">
        <v>0</v>
      </c>
      <c r="D13" s="25">
        <v>0</v>
      </c>
      <c r="E13" s="23">
        <f>SUM(C13:D13)</f>
        <v>0</v>
      </c>
      <c r="F13" s="22">
        <f>E13/$E$20*100</f>
        <v>0</v>
      </c>
      <c r="G13" s="4"/>
      <c r="H13" s="5"/>
      <c r="I13" s="5"/>
      <c r="J13" s="5"/>
      <c r="K13" s="5"/>
      <c r="L13" s="5"/>
      <c r="M13" s="5"/>
      <c r="N13" s="5"/>
      <c r="O13" s="4"/>
    </row>
    <row r="14" spans="1:16" ht="24.95" customHeight="1" x14ac:dyDescent="0.2">
      <c r="A14" s="27">
        <v>5</v>
      </c>
      <c r="B14" s="26" t="s">
        <v>7</v>
      </c>
      <c r="C14" s="25">
        <v>2</v>
      </c>
      <c r="D14" s="25">
        <v>0</v>
      </c>
      <c r="E14" s="23">
        <f>SUM(C14:D14)</f>
        <v>2</v>
      </c>
      <c r="F14" s="22">
        <f>E14/$E$20*100</f>
        <v>100</v>
      </c>
      <c r="G14" s="4"/>
      <c r="H14" s="5"/>
      <c r="I14" s="5"/>
      <c r="J14" s="5"/>
      <c r="K14" s="5"/>
      <c r="L14" s="5"/>
      <c r="M14" s="5"/>
      <c r="N14" s="5"/>
      <c r="O14" s="4"/>
    </row>
    <row r="15" spans="1:16" ht="24.95" customHeight="1" x14ac:dyDescent="0.2">
      <c r="A15" s="27">
        <v>6</v>
      </c>
      <c r="B15" s="26" t="s">
        <v>6</v>
      </c>
      <c r="C15" s="25">
        <v>0</v>
      </c>
      <c r="D15" s="25">
        <v>0</v>
      </c>
      <c r="E15" s="23">
        <f>SUM(C15:D15)</f>
        <v>0</v>
      </c>
      <c r="F15" s="22">
        <f>E15/$E$20*100</f>
        <v>0</v>
      </c>
      <c r="G15" s="4"/>
      <c r="H15" s="5"/>
      <c r="I15" s="5"/>
      <c r="J15" s="5"/>
      <c r="K15" s="5"/>
      <c r="L15" s="5"/>
      <c r="M15" s="5"/>
      <c r="N15" s="5"/>
      <c r="O15" s="4"/>
    </row>
    <row r="16" spans="1:16" s="2" customFormat="1" ht="24.95" customHeight="1" x14ac:dyDescent="0.2">
      <c r="A16" s="24"/>
      <c r="B16" s="24"/>
      <c r="C16" s="23"/>
      <c r="D16" s="23"/>
      <c r="E16" s="23"/>
      <c r="F16" s="22"/>
      <c r="G16" s="4"/>
      <c r="H16" s="5"/>
      <c r="I16" s="5"/>
      <c r="J16" s="5"/>
      <c r="K16" s="5"/>
      <c r="L16" s="5"/>
      <c r="M16" s="5"/>
      <c r="N16" s="5"/>
      <c r="O16" s="4"/>
    </row>
    <row r="17" spans="1:15" s="2" customFormat="1" ht="24.95" customHeight="1" x14ac:dyDescent="0.2">
      <c r="A17" s="24"/>
      <c r="B17" s="24"/>
      <c r="C17" s="23"/>
      <c r="D17" s="23"/>
      <c r="E17" s="23"/>
      <c r="F17" s="22"/>
      <c r="G17" s="4"/>
      <c r="H17" s="5"/>
      <c r="I17" s="5"/>
      <c r="J17" s="5"/>
      <c r="K17" s="5"/>
      <c r="L17" s="5"/>
      <c r="M17" s="5"/>
      <c r="N17" s="5"/>
      <c r="O17" s="4"/>
    </row>
    <row r="18" spans="1:15" s="2" customFormat="1" ht="24.95" customHeight="1" x14ac:dyDescent="0.2">
      <c r="A18" s="24"/>
      <c r="B18" s="24"/>
      <c r="C18" s="23"/>
      <c r="D18" s="23"/>
      <c r="E18" s="23"/>
      <c r="F18" s="22"/>
      <c r="G18" s="4"/>
      <c r="H18" s="5"/>
      <c r="I18" s="5"/>
      <c r="J18" s="5"/>
      <c r="K18" s="5"/>
      <c r="L18" s="5"/>
      <c r="M18" s="5"/>
      <c r="N18" s="5"/>
      <c r="O18" s="4"/>
    </row>
    <row r="19" spans="1:15" s="2" customFormat="1" ht="24.95" customHeight="1" x14ac:dyDescent="0.2">
      <c r="A19" s="24"/>
      <c r="B19" s="24"/>
      <c r="C19" s="23"/>
      <c r="D19" s="23"/>
      <c r="E19" s="23"/>
      <c r="F19" s="22"/>
      <c r="G19" s="4"/>
      <c r="H19" s="5"/>
      <c r="I19" s="5"/>
      <c r="J19" s="5"/>
      <c r="K19" s="5"/>
      <c r="L19" s="5"/>
      <c r="M19" s="5"/>
      <c r="N19" s="5"/>
      <c r="O19" s="4"/>
    </row>
    <row r="20" spans="1:15" s="2" customFormat="1" ht="24.95" customHeight="1" x14ac:dyDescent="0.2">
      <c r="A20" s="14" t="s">
        <v>5</v>
      </c>
      <c r="B20" s="13"/>
      <c r="C20" s="21">
        <f>SUM(C10:C19)</f>
        <v>2</v>
      </c>
      <c r="D20" s="20">
        <f>SUM(D10:D19)</f>
        <v>0</v>
      </c>
      <c r="E20" s="20">
        <f>SUM(E10:E19)</f>
        <v>2</v>
      </c>
      <c r="F20" s="19"/>
      <c r="G20" s="4"/>
      <c r="H20" s="5"/>
      <c r="I20" s="5"/>
      <c r="J20" s="5"/>
      <c r="K20" s="5"/>
      <c r="L20" s="5"/>
      <c r="M20" s="5"/>
      <c r="N20" s="5"/>
      <c r="O20" s="4"/>
    </row>
    <row r="21" spans="1:15" s="2" customFormat="1" ht="24.95" customHeight="1" x14ac:dyDescent="0.2">
      <c r="A21" s="18" t="s">
        <v>4</v>
      </c>
      <c r="B21" s="17"/>
      <c r="C21" s="16">
        <f>C20/$E$20*100</f>
        <v>100</v>
      </c>
      <c r="D21" s="16">
        <f>D20/$E$20*100</f>
        <v>0</v>
      </c>
      <c r="E21" s="15"/>
      <c r="F21" s="15"/>
      <c r="G21" s="4"/>
      <c r="H21" s="5"/>
      <c r="I21" s="5"/>
      <c r="J21" s="5"/>
      <c r="K21" s="5"/>
      <c r="L21" s="5"/>
      <c r="M21" s="5"/>
      <c r="N21" s="5"/>
      <c r="O21" s="4"/>
    </row>
    <row r="22" spans="1:15" s="2" customFormat="1" ht="24.95" customHeight="1" x14ac:dyDescent="0.2">
      <c r="A22" s="14" t="s">
        <v>3</v>
      </c>
      <c r="B22" s="13"/>
      <c r="C22" s="12"/>
      <c r="D22" s="12"/>
      <c r="E22" s="12"/>
      <c r="F22" s="11"/>
      <c r="G22" s="4"/>
      <c r="H22" s="5"/>
      <c r="I22" s="5"/>
      <c r="J22" s="5"/>
      <c r="K22" s="5"/>
      <c r="L22" s="5"/>
      <c r="M22" s="5"/>
      <c r="N22" s="5"/>
      <c r="O22" s="4"/>
    </row>
    <row r="23" spans="1:15" s="2" customFormat="1" ht="24.95" customHeight="1" x14ac:dyDescent="0.2">
      <c r="A23" s="14" t="s">
        <v>2</v>
      </c>
      <c r="B23" s="13"/>
      <c r="C23" s="12"/>
      <c r="D23" s="12"/>
      <c r="E23" s="12"/>
      <c r="F23" s="11"/>
      <c r="G23" s="4"/>
      <c r="H23" s="5"/>
      <c r="I23" s="5"/>
      <c r="J23" s="5"/>
      <c r="K23" s="5"/>
      <c r="L23" s="5"/>
      <c r="M23" s="5"/>
      <c r="N23" s="5"/>
      <c r="O23" s="4"/>
    </row>
    <row r="24" spans="1:15" s="2" customFormat="1" ht="24.95" customHeight="1" thickBot="1" x14ac:dyDescent="0.25">
      <c r="A24" s="10" t="s">
        <v>1</v>
      </c>
      <c r="B24" s="9"/>
      <c r="C24" s="8"/>
      <c r="D24" s="8"/>
      <c r="E24" s="8"/>
      <c r="F24" s="7" t="e">
        <f>F23/F22*100</f>
        <v>#DIV/0!</v>
      </c>
      <c r="G24" s="4"/>
      <c r="H24" s="5"/>
      <c r="I24" s="5"/>
      <c r="J24" s="5"/>
      <c r="K24" s="5"/>
      <c r="L24" s="5"/>
      <c r="M24" s="5"/>
      <c r="N24" s="5"/>
      <c r="O24" s="4"/>
    </row>
    <row r="25" spans="1:15" s="2" customFormat="1" ht="17.25" customHeight="1" x14ac:dyDescent="0.2">
      <c r="A25" s="4"/>
      <c r="B25" s="4"/>
      <c r="C25" s="6"/>
      <c r="D25" s="6"/>
      <c r="E25" s="6"/>
      <c r="F25" s="6"/>
      <c r="G25" s="4"/>
      <c r="H25" s="5"/>
      <c r="I25" s="5"/>
      <c r="J25" s="5"/>
      <c r="K25" s="5"/>
      <c r="L25" s="5"/>
      <c r="M25" s="5"/>
      <c r="N25" s="5"/>
      <c r="O25" s="4"/>
    </row>
    <row r="26" spans="1:15" s="2" customFormat="1" x14ac:dyDescent="0.2">
      <c r="A26" s="3" t="str">
        <f>'[1]53_PNEUMONIA'!A28</f>
        <v>Bidang P3PL Dinas Kesehatan Kota Bima 2020</v>
      </c>
      <c r="B26" s="3"/>
    </row>
    <row r="27" spans="1:15" s="2" customFormat="1" x14ac:dyDescent="0.2">
      <c r="A27" s="3" t="s">
        <v>0</v>
      </c>
      <c r="B27" s="3"/>
      <c r="C27" s="1"/>
      <c r="D27" s="1"/>
      <c r="E27" s="1"/>
      <c r="F27" s="1"/>
    </row>
  </sheetData>
  <mergeCells count="6">
    <mergeCell ref="H7:J7"/>
    <mergeCell ref="K7:M7"/>
    <mergeCell ref="A3:F3"/>
    <mergeCell ref="A7:A8"/>
    <mergeCell ref="B7:B8"/>
    <mergeCell ref="C7:F7"/>
  </mergeCells>
  <printOptions horizontalCentered="1"/>
  <pageMargins left="1.41" right="0.9" top="1.1499999999999999" bottom="0.9" header="0" footer="0"/>
  <pageSetup paperSize="9" scale="7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54_HIV</vt:lpstr>
      <vt:lpstr>'54_HIV'!Print_Area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2021-11-19T23:24:47Z</dcterms:created>
  <dcterms:modified xsi:type="dcterms:W3CDTF">2021-11-19T23:24:59Z</dcterms:modified>
</cp:coreProperties>
</file>