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20_KESGA" sheetId="1" r:id="rId1"/>
  </sheets>
  <externalReferences>
    <externalReference r:id="rId2"/>
  </externalReferences>
  <definedNames>
    <definedName name="_xlnm.Print_Area" localSheetId="0">'20_KESGA'!$A$1:$L$26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A12" i="1"/>
  <c r="B12" i="1"/>
  <c r="C12" i="1"/>
  <c r="F12" i="1"/>
  <c r="F22" i="1" s="1"/>
  <c r="E23" i="1" s="1"/>
  <c r="I12" i="1"/>
  <c r="J12" i="1"/>
  <c r="J22" i="1" s="1"/>
  <c r="K12" i="1"/>
  <c r="L12" i="1"/>
  <c r="A13" i="1"/>
  <c r="B13" i="1"/>
  <c r="C13" i="1"/>
  <c r="F13" i="1"/>
  <c r="I13" i="1"/>
  <c r="J13" i="1"/>
  <c r="K13" i="1"/>
  <c r="L13" i="1"/>
  <c r="A14" i="1"/>
  <c r="B14" i="1"/>
  <c r="C14" i="1"/>
  <c r="F14" i="1"/>
  <c r="I14" i="1"/>
  <c r="J14" i="1"/>
  <c r="K14" i="1"/>
  <c r="L14" i="1"/>
  <c r="C15" i="1"/>
  <c r="F15" i="1"/>
  <c r="I15" i="1"/>
  <c r="J15" i="1"/>
  <c r="K15" i="1"/>
  <c r="L15" i="1"/>
  <c r="B16" i="1"/>
  <c r="C16" i="1"/>
  <c r="F16" i="1"/>
  <c r="I16" i="1"/>
  <c r="J16" i="1"/>
  <c r="K16" i="1"/>
  <c r="L16" i="1" s="1"/>
  <c r="B17" i="1"/>
  <c r="C17" i="1"/>
  <c r="F17" i="1"/>
  <c r="I17" i="1"/>
  <c r="J17" i="1"/>
  <c r="K17" i="1"/>
  <c r="L17" i="1"/>
  <c r="C18" i="1"/>
  <c r="F18" i="1"/>
  <c r="I18" i="1"/>
  <c r="J18" i="1"/>
  <c r="K18" i="1"/>
  <c r="L18" i="1"/>
  <c r="D22" i="1"/>
  <c r="E22" i="1"/>
  <c r="G22" i="1"/>
  <c r="H22" i="1"/>
  <c r="I22" i="1"/>
  <c r="H23" i="1" s="1"/>
  <c r="K22" i="1"/>
  <c r="L22" i="1" l="1"/>
  <c r="K23" i="1" s="1"/>
</calcChain>
</file>

<file path=xl/sharedStrings.xml><?xml version="1.0" encoding="utf-8"?>
<sst xmlns="http://schemas.openxmlformats.org/spreadsheetml/2006/main" count="23" uniqueCount="17">
  <si>
    <t>Keterangan : Angka Lahir Mati (dilaporkan) tersebut di atas belum tentu menggambarkan Angka Lahir Mati yang sebenarnya di populasi</t>
  </si>
  <si>
    <t>Sumber Bidang Kesmas seksie Kesga 2020</t>
  </si>
  <si>
    <t xml:space="preserve">ANGKA LAHIR MATI PER 1.000 KELAHIRAN (DILAPORKAN) </t>
  </si>
  <si>
    <t>JUMLAH (KAB/KOTA)</t>
  </si>
  <si>
    <t>HIDUP + MATI</t>
  </si>
  <si>
    <t>MATI</t>
  </si>
  <si>
    <t>HIDUP</t>
  </si>
  <si>
    <t>LAKI-LAKI + PEREMPUAN</t>
  </si>
  <si>
    <t>PEREMPUAN</t>
  </si>
  <si>
    <t>LAKI-LAKI</t>
  </si>
  <si>
    <t>JUMLAH KELAHIRAN</t>
  </si>
  <si>
    <t>NAMA PUSKESMAS</t>
  </si>
  <si>
    <t>KECAMATAN</t>
  </si>
  <si>
    <t>NO</t>
  </si>
  <si>
    <t>JUMLAH KELAHIRAN MENURUT JENIS KELAMIN, KECAMATAN, DAN PUSKESMAS</t>
  </si>
  <si>
    <t xml:space="preserve"> </t>
  </si>
  <si>
    <t>TABEL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</si>
</sst>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_);\(#,##0.0\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7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7" fontId="4" fillId="2" borderId="2" xfId="1" applyNumberFormat="1" applyFont="1" applyFill="1" applyBorder="1" applyAlignment="1">
      <alignment vertical="center"/>
    </xf>
    <xf numFmtId="165" fontId="4" fillId="0" borderId="2" xfId="1" applyNumberFormat="1" applyFont="1" applyBorder="1" applyAlignment="1">
      <alignment horizontal="right" vertical="center" indent="2"/>
    </xf>
    <xf numFmtId="37" fontId="4" fillId="2" borderId="3" xfId="1" applyNumberFormat="1" applyFont="1" applyFill="1" applyBorder="1" applyAlignment="1">
      <alignment vertical="center"/>
    </xf>
    <xf numFmtId="37" fontId="4" fillId="2" borderId="4" xfId="1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7" fontId="4" fillId="0" borderId="6" xfId="1" applyNumberFormat="1" applyFont="1" applyBorder="1" applyAlignment="1">
      <alignment horizontal="right" vertical="center" indent="3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7" fontId="2" fillId="0" borderId="9" xfId="1" applyNumberFormat="1" applyFont="1" applyBorder="1" applyAlignment="1">
      <alignment horizontal="righ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7" fontId="2" fillId="0" borderId="9" xfId="2" applyNumberFormat="1" applyFont="1" applyBorder="1" applyAlignment="1">
      <alignment horizontal="right" vertical="center" indent="3"/>
    </xf>
    <xf numFmtId="0" fontId="2" fillId="0" borderId="10" xfId="0" applyFont="1" applyBorder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O26"/>
  <sheetViews>
    <sheetView tabSelected="1" zoomScale="80" zoomScaleNormal="80" workbookViewId="0">
      <selection activeCell="A3" sqref="A3:L3"/>
    </sheetView>
  </sheetViews>
  <sheetFormatPr defaultColWidth="11.42578125" defaultRowHeight="15" x14ac:dyDescent="0.2"/>
  <cols>
    <col min="1" max="1" width="5.7109375" style="1" customWidth="1"/>
    <col min="2" max="2" width="21.7109375" style="1" customWidth="1"/>
    <col min="3" max="3" width="19.85546875" style="1" customWidth="1"/>
    <col min="4" max="12" width="15.7109375" style="1" customWidth="1"/>
    <col min="13" max="16384" width="11.42578125" style="1"/>
  </cols>
  <sheetData>
    <row r="1" spans="1:15" x14ac:dyDescent="0.2">
      <c r="A1" s="1" t="s">
        <v>16</v>
      </c>
    </row>
    <row r="2" spans="1:15" x14ac:dyDescent="0.2">
      <c r="A2" s="1" t="s">
        <v>15</v>
      </c>
    </row>
    <row r="3" spans="1:15" s="39" customFormat="1" ht="16.5" x14ac:dyDescent="0.2">
      <c r="A3" s="42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5" s="39" customFormat="1" ht="16.5" x14ac:dyDescent="0.2">
      <c r="F4" s="40" t="str">
        <f>'[1]1_BPS'!E5</f>
        <v>KOTA</v>
      </c>
      <c r="G4" s="41" t="str">
        <f>'[1]1_BPS'!F5</f>
        <v>BIMA</v>
      </c>
    </row>
    <row r="5" spans="1:15" s="39" customFormat="1" ht="16.5" x14ac:dyDescent="0.2">
      <c r="F5" s="40" t="str">
        <f>'[1]1_BPS'!E6</f>
        <v xml:space="preserve">TAHUN </v>
      </c>
      <c r="G5" s="41">
        <f>'[1]1_BPS'!F6</f>
        <v>2020</v>
      </c>
      <c r="K5" s="40"/>
      <c r="L5" s="40"/>
    </row>
    <row r="6" spans="1:15" ht="15.75" thickBo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"/>
      <c r="N6" s="4"/>
      <c r="O6" s="4"/>
    </row>
    <row r="7" spans="1:15" s="24" customFormat="1" ht="20.100000000000001" customHeight="1" x14ac:dyDescent="0.2">
      <c r="A7" s="34" t="s">
        <v>13</v>
      </c>
      <c r="B7" s="34" t="s">
        <v>12</v>
      </c>
      <c r="C7" s="33" t="s">
        <v>11</v>
      </c>
      <c r="D7" s="37" t="s">
        <v>10</v>
      </c>
      <c r="E7" s="36"/>
      <c r="F7" s="36"/>
      <c r="G7" s="36"/>
      <c r="H7" s="36"/>
      <c r="I7" s="36"/>
      <c r="J7" s="36"/>
      <c r="K7" s="36"/>
      <c r="L7" s="35"/>
      <c r="M7" s="26"/>
      <c r="N7" s="25"/>
      <c r="O7" s="25"/>
    </row>
    <row r="8" spans="1:15" s="24" customFormat="1" ht="21" customHeight="1" x14ac:dyDescent="0.2">
      <c r="A8" s="34"/>
      <c r="B8" s="34"/>
      <c r="C8" s="33"/>
      <c r="D8" s="30" t="s">
        <v>9</v>
      </c>
      <c r="E8" s="30"/>
      <c r="F8" s="30"/>
      <c r="G8" s="30" t="s">
        <v>8</v>
      </c>
      <c r="H8" s="30"/>
      <c r="I8" s="30"/>
      <c r="J8" s="30" t="s">
        <v>7</v>
      </c>
      <c r="K8" s="30"/>
      <c r="L8" s="30"/>
      <c r="M8" s="26"/>
      <c r="N8" s="25"/>
      <c r="O8" s="25"/>
    </row>
    <row r="9" spans="1:15" s="24" customFormat="1" ht="15" customHeight="1" x14ac:dyDescent="0.2">
      <c r="A9" s="34"/>
      <c r="B9" s="34"/>
      <c r="C9" s="33"/>
      <c r="D9" s="30" t="s">
        <v>6</v>
      </c>
      <c r="E9" s="29" t="s">
        <v>5</v>
      </c>
      <c r="F9" s="29" t="s">
        <v>4</v>
      </c>
      <c r="G9" s="30" t="s">
        <v>6</v>
      </c>
      <c r="H9" s="29" t="s">
        <v>5</v>
      </c>
      <c r="I9" s="29" t="s">
        <v>4</v>
      </c>
      <c r="J9" s="30" t="s">
        <v>6</v>
      </c>
      <c r="K9" s="29" t="s">
        <v>5</v>
      </c>
      <c r="L9" s="29" t="s">
        <v>4</v>
      </c>
      <c r="M9" s="26"/>
      <c r="N9" s="25"/>
      <c r="O9" s="25"/>
    </row>
    <row r="10" spans="1:15" s="24" customFormat="1" x14ac:dyDescent="0.2">
      <c r="A10" s="32"/>
      <c r="B10" s="32"/>
      <c r="C10" s="31"/>
      <c r="D10" s="30"/>
      <c r="E10" s="29"/>
      <c r="F10" s="28"/>
      <c r="G10" s="30"/>
      <c r="H10" s="29"/>
      <c r="I10" s="28"/>
      <c r="J10" s="30"/>
      <c r="K10" s="29"/>
      <c r="L10" s="28"/>
      <c r="M10" s="26"/>
      <c r="N10" s="25"/>
      <c r="O10" s="25"/>
    </row>
    <row r="11" spans="1:15" s="24" customFormat="1" x14ac:dyDescent="0.2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6"/>
      <c r="N11" s="25"/>
      <c r="O11" s="25"/>
    </row>
    <row r="12" spans="1:15" ht="20.100000000000001" customHeight="1" x14ac:dyDescent="0.2">
      <c r="A12" s="23">
        <f>'[1]9_IFK'!A9</f>
        <v>1</v>
      </c>
      <c r="B12" s="21" t="str">
        <f>'[1]9_IFK'!B9</f>
        <v>Rasanae Barat</v>
      </c>
      <c r="C12" s="21" t="str">
        <f>'[1]9_IFK'!C9</f>
        <v>Paruga</v>
      </c>
      <c r="D12" s="20">
        <v>343</v>
      </c>
      <c r="E12" s="20">
        <v>3</v>
      </c>
      <c r="F12" s="17">
        <f>SUM(D12:E12)</f>
        <v>346</v>
      </c>
      <c r="G12" s="20">
        <v>351</v>
      </c>
      <c r="H12" s="20">
        <v>2</v>
      </c>
      <c r="I12" s="17">
        <f>SUM(G12:H12)</f>
        <v>353</v>
      </c>
      <c r="J12" s="20">
        <f>D12+G12</f>
        <v>694</v>
      </c>
      <c r="K12" s="20">
        <f>E12+H12</f>
        <v>5</v>
      </c>
      <c r="L12" s="17">
        <f>SUM(J12:K12)</f>
        <v>699</v>
      </c>
      <c r="M12" s="5"/>
      <c r="N12" s="4"/>
      <c r="O12" s="4"/>
    </row>
    <row r="13" spans="1:15" ht="20.100000000000001" customHeight="1" x14ac:dyDescent="0.2">
      <c r="A13" s="23">
        <f>'[1]9_IFK'!A10</f>
        <v>2</v>
      </c>
      <c r="B13" s="21" t="str">
        <f>'[1]9_IFK'!B10</f>
        <v>Mpunda</v>
      </c>
      <c r="C13" s="21" t="str">
        <f>'[1]9_IFK'!C10</f>
        <v>Mpunda</v>
      </c>
      <c r="D13" s="20">
        <v>410</v>
      </c>
      <c r="E13" s="20">
        <v>0</v>
      </c>
      <c r="F13" s="17">
        <f>SUM(D13:E13)</f>
        <v>410</v>
      </c>
      <c r="G13" s="20">
        <v>350</v>
      </c>
      <c r="H13" s="20">
        <v>0</v>
      </c>
      <c r="I13" s="17">
        <f>SUM(G13:H13)</f>
        <v>350</v>
      </c>
      <c r="J13" s="20">
        <f>D13+G13</f>
        <v>760</v>
      </c>
      <c r="K13" s="20">
        <f>E13+H13</f>
        <v>0</v>
      </c>
      <c r="L13" s="17">
        <f>SUM(J13:K13)</f>
        <v>760</v>
      </c>
      <c r="M13" s="5"/>
      <c r="N13" s="4"/>
      <c r="O13" s="4"/>
    </row>
    <row r="14" spans="1:15" ht="20.100000000000001" customHeight="1" x14ac:dyDescent="0.2">
      <c r="A14" s="23">
        <f>'[1]9_IFK'!A11</f>
        <v>3</v>
      </c>
      <c r="B14" s="21" t="str">
        <f>'[1]9_IFK'!B11</f>
        <v>Rasanae Timur</v>
      </c>
      <c r="C14" s="21" t="str">
        <f>'[1]9_IFK'!C11</f>
        <v>Rasanae Timur</v>
      </c>
      <c r="D14" s="20">
        <v>118</v>
      </c>
      <c r="E14" s="20">
        <v>0</v>
      </c>
      <c r="F14" s="17">
        <f>SUM(D14:E14)</f>
        <v>118</v>
      </c>
      <c r="G14" s="20">
        <v>117</v>
      </c>
      <c r="H14" s="20">
        <v>0</v>
      </c>
      <c r="I14" s="17">
        <f>SUM(G14:H14)</f>
        <v>117</v>
      </c>
      <c r="J14" s="20">
        <f>D14+G14</f>
        <v>235</v>
      </c>
      <c r="K14" s="20">
        <f>E14+H14</f>
        <v>0</v>
      </c>
      <c r="L14" s="17">
        <f>SUM(J14:K14)</f>
        <v>235</v>
      </c>
      <c r="M14" s="5"/>
      <c r="N14" s="4"/>
      <c r="O14" s="4"/>
    </row>
    <row r="15" spans="1:15" ht="20.100000000000001" customHeight="1" x14ac:dyDescent="0.2">
      <c r="A15" s="23"/>
      <c r="B15" s="21"/>
      <c r="C15" s="21" t="str">
        <f>'[1]9_IFK'!C12</f>
        <v>Kumbe</v>
      </c>
      <c r="D15" s="20">
        <v>73</v>
      </c>
      <c r="E15" s="20">
        <v>1</v>
      </c>
      <c r="F15" s="17">
        <f>SUM(D15:E15)</f>
        <v>74</v>
      </c>
      <c r="G15" s="20">
        <v>68</v>
      </c>
      <c r="H15" s="20">
        <v>2</v>
      </c>
      <c r="I15" s="17">
        <f>SUM(G15:H15)</f>
        <v>70</v>
      </c>
      <c r="J15" s="20">
        <f>D15+G15</f>
        <v>141</v>
      </c>
      <c r="K15" s="20">
        <f>E15+H15</f>
        <v>3</v>
      </c>
      <c r="L15" s="17">
        <f>SUM(J15:K15)</f>
        <v>144</v>
      </c>
      <c r="M15" s="5"/>
      <c r="N15" s="4"/>
      <c r="O15" s="4"/>
    </row>
    <row r="16" spans="1:15" ht="20.100000000000001" customHeight="1" x14ac:dyDescent="0.2">
      <c r="A16" s="23">
        <v>4</v>
      </c>
      <c r="B16" s="21" t="str">
        <f>'[1]9_IFK'!B13</f>
        <v>Raba</v>
      </c>
      <c r="C16" s="21" t="str">
        <f>'[1]9_IFK'!C13</f>
        <v>Penanae</v>
      </c>
      <c r="D16" s="20">
        <v>415</v>
      </c>
      <c r="E16" s="20">
        <v>2</v>
      </c>
      <c r="F16" s="17">
        <f>SUM(D16:E16)</f>
        <v>417</v>
      </c>
      <c r="G16" s="20">
        <v>389</v>
      </c>
      <c r="H16" s="20">
        <v>4</v>
      </c>
      <c r="I16" s="17">
        <f>SUM(G16:H16)</f>
        <v>393</v>
      </c>
      <c r="J16" s="20">
        <f>D16+G16</f>
        <v>804</v>
      </c>
      <c r="K16" s="20">
        <f>E16+H16</f>
        <v>6</v>
      </c>
      <c r="L16" s="17">
        <f>SUM(J16:K16)</f>
        <v>810</v>
      </c>
      <c r="M16" s="5"/>
      <c r="N16" s="4"/>
      <c r="O16" s="4"/>
    </row>
    <row r="17" spans="1:15" ht="20.100000000000001" customHeight="1" x14ac:dyDescent="0.2">
      <c r="A17" s="23">
        <v>5</v>
      </c>
      <c r="B17" s="21" t="str">
        <f>'[1]9_IFK'!B14</f>
        <v>Asakota</v>
      </c>
      <c r="C17" s="21" t="str">
        <f>'[1]9_IFK'!C14</f>
        <v>Jatibaru</v>
      </c>
      <c r="D17" s="20">
        <v>297</v>
      </c>
      <c r="E17" s="20">
        <v>4</v>
      </c>
      <c r="F17" s="17">
        <f>SUM(D17:E17)</f>
        <v>301</v>
      </c>
      <c r="G17" s="20">
        <v>275</v>
      </c>
      <c r="H17" s="20">
        <v>2</v>
      </c>
      <c r="I17" s="17">
        <f>SUM(G17:H17)</f>
        <v>277</v>
      </c>
      <c r="J17" s="20">
        <f>D17+G17</f>
        <v>572</v>
      </c>
      <c r="K17" s="20">
        <f>E17+H17</f>
        <v>6</v>
      </c>
      <c r="L17" s="17">
        <f>SUM(J17:K17)</f>
        <v>578</v>
      </c>
      <c r="M17" s="5"/>
      <c r="N17" s="4"/>
      <c r="O17" s="4"/>
    </row>
    <row r="18" spans="1:15" ht="20.100000000000001" customHeight="1" x14ac:dyDescent="0.2">
      <c r="A18" s="22"/>
      <c r="B18" s="21"/>
      <c r="C18" s="21" t="str">
        <f>'[1]9_IFK'!C15</f>
        <v>Kolo</v>
      </c>
      <c r="D18" s="20">
        <v>61</v>
      </c>
      <c r="E18" s="20">
        <v>0</v>
      </c>
      <c r="F18" s="17">
        <f>SUM(D18:E18)</f>
        <v>61</v>
      </c>
      <c r="G18" s="20">
        <v>59</v>
      </c>
      <c r="H18" s="20">
        <v>1</v>
      </c>
      <c r="I18" s="17">
        <f>SUM(G18:H18)</f>
        <v>60</v>
      </c>
      <c r="J18" s="20">
        <f>D18+G18</f>
        <v>120</v>
      </c>
      <c r="K18" s="20">
        <f>E18+H18</f>
        <v>1</v>
      </c>
      <c r="L18" s="17">
        <f>SUM(J18:K18)</f>
        <v>121</v>
      </c>
      <c r="M18" s="5"/>
      <c r="N18" s="4"/>
      <c r="O18" s="4"/>
    </row>
    <row r="19" spans="1:15" ht="20.100000000000001" customHeight="1" x14ac:dyDescent="0.2">
      <c r="A19" s="19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4"/>
      <c r="O19" s="4"/>
    </row>
    <row r="20" spans="1:15" ht="20.100000000000001" customHeight="1" x14ac:dyDescent="0.2">
      <c r="A20" s="19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5"/>
      <c r="N20" s="4"/>
      <c r="O20" s="4"/>
    </row>
    <row r="21" spans="1:15" ht="20.100000000000001" customHeight="1" x14ac:dyDescent="0.2">
      <c r="A21" s="19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5"/>
      <c r="N21" s="4"/>
      <c r="O21" s="4"/>
    </row>
    <row r="22" spans="1:15" ht="20.100000000000001" customHeight="1" x14ac:dyDescent="0.2">
      <c r="A22" s="16" t="s">
        <v>3</v>
      </c>
      <c r="B22" s="15"/>
      <c r="C22" s="14"/>
      <c r="D22" s="13">
        <f>SUM(D12:D21)</f>
        <v>1717</v>
      </c>
      <c r="E22" s="13">
        <f>SUM(E12:E21)</f>
        <v>10</v>
      </c>
      <c r="F22" s="13">
        <f>SUM(F12:F21)</f>
        <v>1727</v>
      </c>
      <c r="G22" s="13">
        <f>SUM(G12:G21)</f>
        <v>1609</v>
      </c>
      <c r="H22" s="13">
        <f>SUM(H12:H21)</f>
        <v>11</v>
      </c>
      <c r="I22" s="13">
        <f>SUM(I12:I21)</f>
        <v>1620</v>
      </c>
      <c r="J22" s="13">
        <f>SUM(J12:J21)</f>
        <v>3326</v>
      </c>
      <c r="K22" s="13">
        <f>SUM(K12:K21)</f>
        <v>21</v>
      </c>
      <c r="L22" s="13">
        <f>SUM(L12:L21)</f>
        <v>3347</v>
      </c>
      <c r="M22" s="5"/>
      <c r="N22" s="4"/>
      <c r="O22" s="4"/>
    </row>
    <row r="23" spans="1:15" ht="20.100000000000001" customHeight="1" thickBot="1" x14ac:dyDescent="0.25">
      <c r="A23" s="12" t="s">
        <v>2</v>
      </c>
      <c r="B23" s="11"/>
      <c r="C23" s="11"/>
      <c r="D23" s="10"/>
      <c r="E23" s="7">
        <f>E22/F22*1000</f>
        <v>5.7903879559930518</v>
      </c>
      <c r="F23" s="9"/>
      <c r="G23" s="8"/>
      <c r="H23" s="7">
        <f>H22/I22*1000</f>
        <v>6.7901234567901234</v>
      </c>
      <c r="I23" s="9"/>
      <c r="J23" s="8"/>
      <c r="K23" s="7">
        <f>K22/L22*1000</f>
        <v>6.27427547057066</v>
      </c>
      <c r="L23" s="6"/>
      <c r="M23" s="5"/>
      <c r="N23" s="4"/>
      <c r="O23" s="4"/>
    </row>
    <row r="24" spans="1:15" ht="20.100000000000001" customHeight="1" x14ac:dyDescent="0.2">
      <c r="A24" s="4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</row>
    <row r="25" spans="1:15" s="2" customFormat="1" ht="12.75" x14ac:dyDescent="0.2">
      <c r="A25" s="2" t="s">
        <v>1</v>
      </c>
    </row>
    <row r="26" spans="1:15" s="2" customFormat="1" ht="12.75" x14ac:dyDescent="0.2">
      <c r="A26" s="2" t="s">
        <v>0</v>
      </c>
    </row>
  </sheetData>
  <mergeCells count="19">
    <mergeCell ref="A22:B22"/>
    <mergeCell ref="A7:A10"/>
    <mergeCell ref="B7:B10"/>
    <mergeCell ref="C7:C10"/>
    <mergeCell ref="D9:D10"/>
    <mergeCell ref="G8:I8"/>
    <mergeCell ref="G9:G10"/>
    <mergeCell ref="H9:H10"/>
    <mergeCell ref="I9:I10"/>
    <mergeCell ref="A23:D23"/>
    <mergeCell ref="A3:L3"/>
    <mergeCell ref="E9:E10"/>
    <mergeCell ref="F9:F10"/>
    <mergeCell ref="D8:F8"/>
    <mergeCell ref="J8:L8"/>
    <mergeCell ref="J9:J10"/>
    <mergeCell ref="K9:K10"/>
    <mergeCell ref="L9:L10"/>
    <mergeCell ref="D7:L7"/>
  </mergeCells>
  <printOptions horizontalCentered="1" verticalCentered="1"/>
  <pageMargins left="1.0236220472440944" right="0.9055118110236221" top="0.94488188976377963" bottom="0.74803149606299213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20_KESGA</vt:lpstr>
      <vt:lpstr>'20_KESGA'!Print_Area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2021-11-20T05:17:15Z</dcterms:created>
  <dcterms:modified xsi:type="dcterms:W3CDTF">2021-11-20T05:17:27Z</dcterms:modified>
</cp:coreProperties>
</file>